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'Лист1'!$A$1:$M$60</definedName>
  </definedNames>
  <calcPr fullCalcOnLoad="1"/>
</workbook>
</file>

<file path=xl/sharedStrings.xml><?xml version="1.0" encoding="utf-8"?>
<sst xmlns="http://schemas.openxmlformats.org/spreadsheetml/2006/main" count="479" uniqueCount="145">
  <si>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</si>
  <si>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</si>
  <si>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</si>
  <si>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</si>
  <si>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</si>
  <si>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</si>
  <si>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</si>
  <si>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</si>
  <si>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</si>
  <si>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</si>
  <si>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</si>
  <si>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</si>
  <si>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</si>
  <si>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</si>
  <si>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</si>
  <si>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</si>
  <si>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</si>
  <si>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</si>
  <si>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</si>
  <si>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</si>
  <si>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</si>
  <si>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</si>
  <si>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</si>
  <si>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</si>
  <si>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</si>
  <si>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</si>
  <si>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</si>
  <si>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</si>
  <si>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</si>
  <si>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</si>
  <si>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</si>
  <si>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</si>
  <si>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</si>
  <si>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</si>
  <si>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</si>
  <si>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</si>
  <si>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</si>
  <si>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</si>
  <si>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</si>
  <si>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</si>
  <si>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</si>
  <si>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</si>
  <si>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</si>
  <si>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</si>
  <si>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</si>
  <si>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</si>
  <si>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</si>
  <si>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</si>
  <si>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</si>
  <si>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</si>
  <si>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</si>
  <si>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</si>
  <si>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</si>
  <si>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</si>
  <si>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</si>
  <si>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</si>
  <si>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</si>
  <si>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</si>
  <si>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</si>
  <si>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</si>
  <si>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</si>
  <si>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</si>
  <si>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</si>
  <si>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</si>
  <si>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</si>
  <si>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</si>
  <si>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</si>
  <si>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</si>
  <si>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</si>
  <si>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</si>
  <si>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</si>
  <si>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</si>
  <si>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</si>
  <si>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</si>
  <si>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</si>
  <si>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</si>
  <si>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</si>
  <si>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</si>
  <si>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</si>
  <si>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</si>
  <si>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</si>
  <si>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</si>
  <si>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</si>
  <si>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</si>
  <si>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</si>
  <si>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</si>
  <si>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</si>
  <si>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</si>
  <si>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</si>
  <si>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</si>
  <si>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</si>
  <si>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</si>
  <si>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</si>
  <si>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</si>
  <si>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</si>
  <si>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</si>
  <si>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</si>
  <si>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</si>
  <si>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</si>
  <si>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31</t>
  </si>
  <si>
    <t>32</t>
  </si>
  <si>
    <t>38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</si>
  <si>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</si>
  <si>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</si>
  <si>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</si>
  <si>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</si>
  <si>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</si>
  <si>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</si>
  <si>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</si>
  <si>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</si>
  <si>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</si>
  <si>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</si>
  <si>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</si>
  <si>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</si>
  <si>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</si>
  <si>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150</t>
  </si>
  <si>
    <t>21</t>
  </si>
  <si>
    <t>Доходы 
местного 
бюджета 
2022 года</t>
  </si>
  <si>
    <t>Доходы 
местного 
бюджета 
2023 года</t>
  </si>
  <si>
    <t>Дотации бюджетам сельских поселений на выравнивание бюджетной обеспеченности из бюджетов муниципальных районов</t>
  </si>
  <si>
    <t>28</t>
  </si>
  <si>
    <t>29</t>
  </si>
  <si>
    <t>Доходы местного бюджета на 2022 год и плановый период 2023-2024 годов</t>
  </si>
  <si>
    <t>Доходы 
местного 
бюджета 
2024 года</t>
  </si>
  <si>
    <t>39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</si>
  <si>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Идринского района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</si>
  <si>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</si>
  <si>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</si>
  <si>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t>Прочие межбюджетные трансферты передаваемые бюджетам сельских поселений на капитальный ремонт стстем водоснабжения</t>
  </si>
  <si>
    <t>41</t>
  </si>
  <si>
    <t>42</t>
  </si>
  <si>
    <t>43</t>
  </si>
  <si>
    <t>44</t>
  </si>
  <si>
    <t>Прочие субсидии</t>
  </si>
  <si>
    <t>Прочие субсии передаваемые бюджетам сельских поселений</t>
  </si>
  <si>
    <t>7509</t>
  </si>
  <si>
    <t>Прочие субсидии, передаваемые бюджетам сельских поселений на капитальный ремонт автомобильных дорог общего пользования местного значения за счет средств дорожного фонда Идринского района</t>
  </si>
  <si>
    <t>7571</t>
  </si>
  <si>
    <t>1034</t>
  </si>
  <si>
    <t>Прочие межбюджетные трансферты передаваемые бюджетам сельских поселений на финансовое обеспечение расходных обязательст связанных с увеличением МРОТ</t>
  </si>
  <si>
    <t>45</t>
  </si>
  <si>
    <t>46</t>
  </si>
  <si>
    <t>47</t>
  </si>
  <si>
    <t>48</t>
  </si>
  <si>
    <r>
      <rPr>
        <sz val="10"/>
        <rFont val="Times New Roman"/>
        <family val="1"/>
      </rPr>
      <t xml:space="preserve">                                                     Приложение 2
 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21.12.2022  №ВН-74-р                                      Приложение 2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18.12.2021  № ВН-33-р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</si>
</sst>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pane xSplit="10" ySplit="10" topLeftCell="K60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A5" sqref="A5:M5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144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87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73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117</v>
      </c>
      <c r="L8" s="31" t="s">
        <v>118</v>
      </c>
      <c r="M8" s="31" t="s">
        <v>123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654065</v>
      </c>
      <c r="L11" s="11">
        <f>L12+L15+L20+L26+L29</f>
        <v>673567</v>
      </c>
      <c r="M11" s="11">
        <f>M12+M15+M20+M26+M29</f>
        <v>695041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11">
        <f aca="true" t="shared" si="0" ref="K12:M13">K13</f>
        <v>63162</v>
      </c>
      <c r="L12" s="11">
        <f t="shared" si="0"/>
        <v>65688</v>
      </c>
      <c r="M12" s="11">
        <f t="shared" si="0"/>
        <v>68315</v>
      </c>
    </row>
    <row r="13" spans="1:13" ht="15" customHeight="1">
      <c r="A13" s="8" t="s">
        <v>85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11">
        <f t="shared" si="0"/>
        <v>63162</v>
      </c>
      <c r="L13" s="11">
        <f t="shared" si="0"/>
        <v>65688</v>
      </c>
      <c r="M13" s="11">
        <f t="shared" si="0"/>
        <v>68315</v>
      </c>
    </row>
    <row r="14" spans="1:13" ht="66.75" customHeight="1">
      <c r="A14" s="8" t="s">
        <v>86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11">
        <v>63162</v>
      </c>
      <c r="L14" s="11">
        <v>65688</v>
      </c>
      <c r="M14" s="11">
        <v>68315</v>
      </c>
    </row>
    <row r="15" spans="1:13" ht="29.25" customHeight="1">
      <c r="A15" s="8" t="s">
        <v>87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377805</v>
      </c>
      <c r="L15" s="11">
        <f>L16+L17+L18+L19</f>
        <v>386768</v>
      </c>
      <c r="M15" s="11">
        <f>M16+M17+M18+M19</f>
        <v>397283</v>
      </c>
    </row>
    <row r="16" spans="1:13" ht="65.25" customHeight="1">
      <c r="A16" s="8" t="s">
        <v>88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52</v>
      </c>
      <c r="G16" s="9" t="s">
        <v>17</v>
      </c>
      <c r="H16" s="9" t="s">
        <v>10</v>
      </c>
      <c r="I16" s="9" t="s">
        <v>18</v>
      </c>
      <c r="J16" s="10" t="s">
        <v>51</v>
      </c>
      <c r="K16" s="11">
        <v>170817</v>
      </c>
      <c r="L16" s="11">
        <v>173039</v>
      </c>
      <c r="M16" s="11">
        <v>174919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54</v>
      </c>
      <c r="G17" s="9" t="s">
        <v>17</v>
      </c>
      <c r="H17" s="9" t="s">
        <v>10</v>
      </c>
      <c r="I17" s="9" t="s">
        <v>18</v>
      </c>
      <c r="J17" s="10" t="s">
        <v>53</v>
      </c>
      <c r="K17" s="11">
        <v>946</v>
      </c>
      <c r="L17" s="11">
        <v>969</v>
      </c>
      <c r="M17" s="11">
        <v>1011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56</v>
      </c>
      <c r="G18" s="9" t="s">
        <v>17</v>
      </c>
      <c r="H18" s="9" t="s">
        <v>10</v>
      </c>
      <c r="I18" s="9" t="s">
        <v>18</v>
      </c>
      <c r="J18" s="10" t="s">
        <v>55</v>
      </c>
      <c r="K18" s="11">
        <v>227462</v>
      </c>
      <c r="L18" s="11">
        <v>234202</v>
      </c>
      <c r="M18" s="11">
        <v>243801</v>
      </c>
    </row>
    <row r="19" spans="1:13" ht="66" customHeight="1">
      <c r="A19" s="8" t="s">
        <v>89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49</v>
      </c>
      <c r="G19" s="9" t="s">
        <v>17</v>
      </c>
      <c r="H19" s="9" t="s">
        <v>10</v>
      </c>
      <c r="I19" s="9" t="s">
        <v>18</v>
      </c>
      <c r="J19" s="10" t="s">
        <v>57</v>
      </c>
      <c r="K19" s="11">
        <v>-21420</v>
      </c>
      <c r="L19" s="11">
        <v>-21442</v>
      </c>
      <c r="M19" s="11">
        <v>-22448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61</v>
      </c>
      <c r="K20" s="11">
        <f>K21+K23</f>
        <v>204501</v>
      </c>
      <c r="L20" s="11">
        <f>L21+L23</f>
        <v>212514</v>
      </c>
      <c r="M20" s="11">
        <f>M21+M23</f>
        <v>220846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74</v>
      </c>
      <c r="K21" s="11">
        <f>K22</f>
        <v>25619</v>
      </c>
      <c r="L21" s="11">
        <f>L22</f>
        <v>26589</v>
      </c>
      <c r="M21" s="11">
        <f>M22</f>
        <v>27597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102</v>
      </c>
      <c r="K22" s="11">
        <v>25619</v>
      </c>
      <c r="L22" s="11">
        <v>26589</v>
      </c>
      <c r="M22" s="11">
        <v>27597</v>
      </c>
    </row>
    <row r="23" spans="1:13" ht="14.25" customHeight="1">
      <c r="A23" s="8" t="s">
        <v>90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75</v>
      </c>
      <c r="K23" s="11">
        <f>K25</f>
        <v>178882</v>
      </c>
      <c r="L23" s="11">
        <f>L25</f>
        <v>185925</v>
      </c>
      <c r="M23" s="11">
        <f>M25</f>
        <v>193249</v>
      </c>
    </row>
    <row r="24" spans="1:13" ht="14.25" customHeight="1">
      <c r="A24" s="8" t="s">
        <v>91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103</v>
      </c>
      <c r="G24" s="9" t="s">
        <v>8</v>
      </c>
      <c r="H24" s="9" t="s">
        <v>10</v>
      </c>
      <c r="I24" s="9" t="s">
        <v>18</v>
      </c>
      <c r="J24" s="10" t="s">
        <v>104</v>
      </c>
      <c r="K24" s="11">
        <f>K25</f>
        <v>178882</v>
      </c>
      <c r="L24" s="11">
        <f>L25</f>
        <v>185925</v>
      </c>
      <c r="M24" s="11">
        <f>M25</f>
        <v>193249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76</v>
      </c>
      <c r="G25" s="9" t="s">
        <v>36</v>
      </c>
      <c r="H25" s="9" t="s">
        <v>10</v>
      </c>
      <c r="I25" s="9" t="s">
        <v>18</v>
      </c>
      <c r="J25" s="10" t="s">
        <v>105</v>
      </c>
      <c r="K25" s="11">
        <v>178882</v>
      </c>
      <c r="L25" s="11">
        <v>185925</v>
      </c>
      <c r="M25" s="11">
        <v>193249</v>
      </c>
    </row>
    <row r="26" spans="1:13" ht="15.75" customHeight="1">
      <c r="A26" s="8" t="s">
        <v>92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77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106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77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107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7597</v>
      </c>
      <c r="L29" s="11">
        <f t="shared" si="2"/>
        <v>7597</v>
      </c>
      <c r="M29" s="11">
        <f t="shared" si="2"/>
        <v>7597</v>
      </c>
    </row>
    <row r="30" spans="1:13" ht="78.75" customHeight="1">
      <c r="A30" s="8" t="s">
        <v>33</v>
      </c>
      <c r="B30" s="9" t="s">
        <v>77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7597</v>
      </c>
      <c r="L30" s="11">
        <f t="shared" si="2"/>
        <v>7597</v>
      </c>
      <c r="M30" s="11">
        <f t="shared" si="2"/>
        <v>7597</v>
      </c>
    </row>
    <row r="31" spans="1:13" ht="66" customHeight="1">
      <c r="A31" s="8" t="s">
        <v>116</v>
      </c>
      <c r="B31" s="9" t="s">
        <v>77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50</v>
      </c>
      <c r="K31" s="11">
        <f t="shared" si="2"/>
        <v>7597</v>
      </c>
      <c r="L31" s="11">
        <f t="shared" si="2"/>
        <v>7597</v>
      </c>
      <c r="M31" s="11">
        <f t="shared" si="2"/>
        <v>7597</v>
      </c>
    </row>
    <row r="32" spans="1:13" ht="66.75" customHeight="1">
      <c r="A32" s="8" t="s">
        <v>93</v>
      </c>
      <c r="B32" s="9" t="s">
        <v>77</v>
      </c>
      <c r="C32" s="9" t="s">
        <v>12</v>
      </c>
      <c r="D32" s="9" t="s">
        <v>20</v>
      </c>
      <c r="E32" s="9" t="s">
        <v>47</v>
      </c>
      <c r="F32" s="9" t="s">
        <v>78</v>
      </c>
      <c r="G32" s="9" t="s">
        <v>36</v>
      </c>
      <c r="H32" s="9" t="s">
        <v>10</v>
      </c>
      <c r="I32" s="9" t="s">
        <v>21</v>
      </c>
      <c r="J32" s="10" t="s">
        <v>108</v>
      </c>
      <c r="K32" s="11">
        <v>7597</v>
      </c>
      <c r="L32" s="11">
        <v>7597</v>
      </c>
      <c r="M32" s="11">
        <v>7597</v>
      </c>
    </row>
    <row r="33" spans="1:16" ht="14.25" customHeight="1">
      <c r="A33" s="8" t="s">
        <v>94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66</v>
      </c>
      <c r="K33" s="11">
        <f>K34</f>
        <v>11258555.2</v>
      </c>
      <c r="L33" s="11">
        <f>L34</f>
        <v>6974042</v>
      </c>
      <c r="M33" s="11">
        <f>M34</f>
        <v>6870336</v>
      </c>
      <c r="N33" s="13"/>
      <c r="O33" s="13"/>
      <c r="P33" s="13"/>
    </row>
    <row r="34" spans="1:16" ht="27.75" customHeight="1">
      <c r="A34" s="8" t="s">
        <v>95</v>
      </c>
      <c r="B34" s="9" t="s">
        <v>77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67</v>
      </c>
      <c r="K34" s="11">
        <f>K35+K46+K51+K40</f>
        <v>11258555.2</v>
      </c>
      <c r="L34" s="11">
        <f>L35+L46+L51+L40</f>
        <v>6974042</v>
      </c>
      <c r="M34" s="11">
        <f>M35+M46+M51+M40</f>
        <v>6870336</v>
      </c>
      <c r="N34" s="13"/>
      <c r="O34" s="13"/>
      <c r="P34" s="13"/>
    </row>
    <row r="35" spans="1:13" ht="27" customHeight="1">
      <c r="A35" s="8" t="s">
        <v>96</v>
      </c>
      <c r="B35" s="9" t="s">
        <v>77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115</v>
      </c>
      <c r="J35" s="10" t="s">
        <v>68</v>
      </c>
      <c r="K35" s="11">
        <f>K36+K38</f>
        <v>2206273</v>
      </c>
      <c r="L35" s="11">
        <f>L36+L38</f>
        <v>2032602</v>
      </c>
      <c r="M35" s="11">
        <f>M36+M38</f>
        <v>2032602</v>
      </c>
    </row>
    <row r="36" spans="1:13" ht="26.25" customHeight="1">
      <c r="A36" s="8" t="s">
        <v>97</v>
      </c>
      <c r="B36" s="9" t="s">
        <v>77</v>
      </c>
      <c r="C36" s="9" t="s">
        <v>29</v>
      </c>
      <c r="D36" s="9" t="s">
        <v>19</v>
      </c>
      <c r="E36" s="9" t="s">
        <v>25</v>
      </c>
      <c r="F36" s="9" t="s">
        <v>70</v>
      </c>
      <c r="G36" s="9" t="s">
        <v>8</v>
      </c>
      <c r="H36" s="9" t="s">
        <v>10</v>
      </c>
      <c r="I36" s="9" t="s">
        <v>115</v>
      </c>
      <c r="J36" s="10" t="s">
        <v>69</v>
      </c>
      <c r="K36" s="11">
        <f>K37</f>
        <v>868361</v>
      </c>
      <c r="L36" s="11">
        <f>L37</f>
        <v>694690</v>
      </c>
      <c r="M36" s="11">
        <f>M37</f>
        <v>694690</v>
      </c>
    </row>
    <row r="37" spans="1:13" ht="27" customHeight="1">
      <c r="A37" s="8" t="s">
        <v>98</v>
      </c>
      <c r="B37" s="9" t="s">
        <v>77</v>
      </c>
      <c r="C37" s="9" t="s">
        <v>29</v>
      </c>
      <c r="D37" s="9" t="s">
        <v>19</v>
      </c>
      <c r="E37" s="9" t="s">
        <v>25</v>
      </c>
      <c r="F37" s="9" t="s">
        <v>70</v>
      </c>
      <c r="G37" s="9" t="s">
        <v>36</v>
      </c>
      <c r="H37" s="9" t="s">
        <v>10</v>
      </c>
      <c r="I37" s="9" t="s">
        <v>115</v>
      </c>
      <c r="J37" s="10" t="s">
        <v>79</v>
      </c>
      <c r="K37" s="11">
        <v>868361</v>
      </c>
      <c r="L37" s="11">
        <v>694690</v>
      </c>
      <c r="M37" s="11">
        <v>694690</v>
      </c>
    </row>
    <row r="38" spans="1:13" ht="27" customHeight="1">
      <c r="A38" s="8" t="s">
        <v>120</v>
      </c>
      <c r="B38" s="9" t="s">
        <v>77</v>
      </c>
      <c r="C38" s="9" t="s">
        <v>29</v>
      </c>
      <c r="D38" s="9" t="s">
        <v>19</v>
      </c>
      <c r="E38" s="9" t="s">
        <v>92</v>
      </c>
      <c r="F38" s="9" t="s">
        <v>70</v>
      </c>
      <c r="G38" s="9" t="s">
        <v>8</v>
      </c>
      <c r="H38" s="9" t="s">
        <v>10</v>
      </c>
      <c r="I38" s="9" t="s">
        <v>115</v>
      </c>
      <c r="J38" s="10" t="s">
        <v>69</v>
      </c>
      <c r="K38" s="11">
        <f>K39</f>
        <v>1337912</v>
      </c>
      <c r="L38" s="11">
        <f>L39</f>
        <v>1337912</v>
      </c>
      <c r="M38" s="11">
        <f>M39</f>
        <v>1337912</v>
      </c>
    </row>
    <row r="39" spans="1:13" ht="27" customHeight="1">
      <c r="A39" s="8" t="s">
        <v>121</v>
      </c>
      <c r="B39" s="9" t="s">
        <v>77</v>
      </c>
      <c r="C39" s="9" t="s">
        <v>29</v>
      </c>
      <c r="D39" s="9" t="s">
        <v>19</v>
      </c>
      <c r="E39" s="9" t="s">
        <v>92</v>
      </c>
      <c r="F39" s="9" t="s">
        <v>70</v>
      </c>
      <c r="G39" s="9" t="s">
        <v>36</v>
      </c>
      <c r="H39" s="9" t="s">
        <v>10</v>
      </c>
      <c r="I39" s="9" t="s">
        <v>115</v>
      </c>
      <c r="J39" s="10" t="s">
        <v>119</v>
      </c>
      <c r="K39" s="11">
        <v>1337912</v>
      </c>
      <c r="L39" s="11">
        <v>1337912</v>
      </c>
      <c r="M39" s="11">
        <v>1337912</v>
      </c>
    </row>
    <row r="40" spans="1:13" ht="27" customHeight="1">
      <c r="A40" s="8" t="s">
        <v>27</v>
      </c>
      <c r="B40" s="9" t="s">
        <v>77</v>
      </c>
      <c r="C40" s="9" t="s">
        <v>29</v>
      </c>
      <c r="D40" s="9" t="s">
        <v>19</v>
      </c>
      <c r="E40" s="9" t="s">
        <v>33</v>
      </c>
      <c r="F40" s="9" t="s">
        <v>9</v>
      </c>
      <c r="G40" s="9" t="s">
        <v>8</v>
      </c>
      <c r="H40" s="9" t="s">
        <v>10</v>
      </c>
      <c r="I40" s="9" t="s">
        <v>115</v>
      </c>
      <c r="J40" s="10" t="s">
        <v>133</v>
      </c>
      <c r="K40" s="11">
        <f>K41</f>
        <v>3741200</v>
      </c>
      <c r="L40" s="11">
        <f aca="true" t="shared" si="3" ref="L40:M42">L41</f>
        <v>0</v>
      </c>
      <c r="M40" s="11">
        <f t="shared" si="3"/>
        <v>0</v>
      </c>
    </row>
    <row r="41" spans="1:13" ht="27" customHeight="1">
      <c r="A41" s="8" t="s">
        <v>99</v>
      </c>
      <c r="B41" s="9" t="s">
        <v>77</v>
      </c>
      <c r="C41" s="9" t="s">
        <v>29</v>
      </c>
      <c r="D41" s="9" t="s">
        <v>19</v>
      </c>
      <c r="E41" s="9" t="s">
        <v>121</v>
      </c>
      <c r="F41" s="9" t="s">
        <v>9</v>
      </c>
      <c r="G41" s="9" t="s">
        <v>8</v>
      </c>
      <c r="H41" s="9" t="s">
        <v>10</v>
      </c>
      <c r="I41" s="9" t="s">
        <v>115</v>
      </c>
      <c r="J41" s="10" t="s">
        <v>134</v>
      </c>
      <c r="K41" s="11">
        <f>K42</f>
        <v>3741200</v>
      </c>
      <c r="L41" s="11">
        <f t="shared" si="3"/>
        <v>0</v>
      </c>
      <c r="M41" s="11">
        <f t="shared" si="3"/>
        <v>0</v>
      </c>
    </row>
    <row r="42" spans="1:13" ht="27" customHeight="1">
      <c r="A42" s="8" t="s">
        <v>100</v>
      </c>
      <c r="B42" s="9" t="s">
        <v>77</v>
      </c>
      <c r="C42" s="9" t="s">
        <v>29</v>
      </c>
      <c r="D42" s="9" t="s">
        <v>19</v>
      </c>
      <c r="E42" s="9" t="s">
        <v>121</v>
      </c>
      <c r="F42" s="9" t="s">
        <v>82</v>
      </c>
      <c r="G42" s="9" t="s">
        <v>8</v>
      </c>
      <c r="H42" s="9" t="s">
        <v>10</v>
      </c>
      <c r="I42" s="9" t="s">
        <v>115</v>
      </c>
      <c r="J42" s="10" t="s">
        <v>134</v>
      </c>
      <c r="K42" s="11">
        <f>K43</f>
        <v>3741200</v>
      </c>
      <c r="L42" s="11">
        <f t="shared" si="3"/>
        <v>0</v>
      </c>
      <c r="M42" s="11">
        <f t="shared" si="3"/>
        <v>0</v>
      </c>
    </row>
    <row r="43" spans="1:13" ht="27" customHeight="1">
      <c r="A43" s="8" t="s">
        <v>48</v>
      </c>
      <c r="B43" s="9" t="s">
        <v>77</v>
      </c>
      <c r="C43" s="9" t="s">
        <v>29</v>
      </c>
      <c r="D43" s="9" t="s">
        <v>19</v>
      </c>
      <c r="E43" s="9" t="s">
        <v>121</v>
      </c>
      <c r="F43" s="9" t="s">
        <v>82</v>
      </c>
      <c r="G43" s="9" t="s">
        <v>36</v>
      </c>
      <c r="H43" s="9" t="s">
        <v>10</v>
      </c>
      <c r="I43" s="9" t="s">
        <v>115</v>
      </c>
      <c r="J43" s="10" t="s">
        <v>134</v>
      </c>
      <c r="K43" s="11">
        <f>K44+K45</f>
        <v>3741200</v>
      </c>
      <c r="L43" s="11">
        <f>L44+L45</f>
        <v>0</v>
      </c>
      <c r="M43" s="11">
        <f>M44+M45</f>
        <v>0</v>
      </c>
    </row>
    <row r="44" spans="1:13" ht="27" customHeight="1">
      <c r="A44" s="8" t="s">
        <v>62</v>
      </c>
      <c r="B44" s="9" t="s">
        <v>77</v>
      </c>
      <c r="C44" s="9" t="s">
        <v>29</v>
      </c>
      <c r="D44" s="9" t="s">
        <v>19</v>
      </c>
      <c r="E44" s="9" t="s">
        <v>121</v>
      </c>
      <c r="F44" s="9" t="s">
        <v>82</v>
      </c>
      <c r="G44" s="9" t="s">
        <v>36</v>
      </c>
      <c r="H44" s="9" t="s">
        <v>135</v>
      </c>
      <c r="I44" s="9" t="s">
        <v>115</v>
      </c>
      <c r="J44" s="10" t="s">
        <v>136</v>
      </c>
      <c r="K44" s="11">
        <v>1055000</v>
      </c>
      <c r="L44" s="11">
        <v>0</v>
      </c>
      <c r="M44" s="11">
        <v>0</v>
      </c>
    </row>
    <row r="45" spans="1:13" ht="27" customHeight="1">
      <c r="A45" s="8" t="s">
        <v>63</v>
      </c>
      <c r="B45" s="9" t="s">
        <v>77</v>
      </c>
      <c r="C45" s="9" t="s">
        <v>29</v>
      </c>
      <c r="D45" s="9" t="s">
        <v>19</v>
      </c>
      <c r="E45" s="9" t="s">
        <v>121</v>
      </c>
      <c r="F45" s="9" t="s">
        <v>82</v>
      </c>
      <c r="G45" s="9" t="s">
        <v>36</v>
      </c>
      <c r="H45" s="9" t="s">
        <v>137</v>
      </c>
      <c r="I45" s="9" t="s">
        <v>115</v>
      </c>
      <c r="J45" s="10" t="s">
        <v>128</v>
      </c>
      <c r="K45" s="11">
        <v>2686200</v>
      </c>
      <c r="L45" s="11">
        <v>0</v>
      </c>
      <c r="M45" s="11">
        <v>0</v>
      </c>
    </row>
    <row r="46" spans="1:13" ht="27.75" customHeight="1">
      <c r="A46" s="8" t="s">
        <v>64</v>
      </c>
      <c r="B46" s="9" t="s">
        <v>77</v>
      </c>
      <c r="C46" s="9" t="s">
        <v>29</v>
      </c>
      <c r="D46" s="9" t="s">
        <v>19</v>
      </c>
      <c r="E46" s="9" t="s">
        <v>27</v>
      </c>
      <c r="F46" s="9" t="s">
        <v>9</v>
      </c>
      <c r="G46" s="9" t="s">
        <v>8</v>
      </c>
      <c r="H46" s="9" t="s">
        <v>10</v>
      </c>
      <c r="I46" s="9" t="s">
        <v>115</v>
      </c>
      <c r="J46" s="10" t="s">
        <v>71</v>
      </c>
      <c r="K46" s="11">
        <f>K47+K49</f>
        <v>94103</v>
      </c>
      <c r="L46" s="11">
        <f>L47+L49</f>
        <v>95594</v>
      </c>
      <c r="M46" s="11">
        <f>M47+M49</f>
        <v>2847</v>
      </c>
    </row>
    <row r="47" spans="1:13" ht="27.75" customHeight="1">
      <c r="A47" s="8" t="s">
        <v>40</v>
      </c>
      <c r="B47" s="9" t="s">
        <v>77</v>
      </c>
      <c r="C47" s="9" t="s">
        <v>29</v>
      </c>
      <c r="D47" s="9" t="s">
        <v>19</v>
      </c>
      <c r="E47" s="9" t="s">
        <v>27</v>
      </c>
      <c r="F47" s="9" t="s">
        <v>81</v>
      </c>
      <c r="G47" s="9" t="s">
        <v>8</v>
      </c>
      <c r="H47" s="9" t="s">
        <v>10</v>
      </c>
      <c r="I47" s="9" t="s">
        <v>115</v>
      </c>
      <c r="J47" s="10" t="s">
        <v>109</v>
      </c>
      <c r="K47" s="11">
        <f>K48</f>
        <v>2847</v>
      </c>
      <c r="L47" s="11">
        <f>L48</f>
        <v>2847</v>
      </c>
      <c r="M47" s="11">
        <f>M48</f>
        <v>2847</v>
      </c>
    </row>
    <row r="48" spans="1:13" ht="27.75" customHeight="1">
      <c r="A48" s="8" t="s">
        <v>101</v>
      </c>
      <c r="B48" s="9" t="s">
        <v>77</v>
      </c>
      <c r="C48" s="9" t="s">
        <v>29</v>
      </c>
      <c r="D48" s="9" t="s">
        <v>19</v>
      </c>
      <c r="E48" s="9" t="s">
        <v>27</v>
      </c>
      <c r="F48" s="9" t="s">
        <v>81</v>
      </c>
      <c r="G48" s="9" t="s">
        <v>36</v>
      </c>
      <c r="H48" s="9" t="s">
        <v>10</v>
      </c>
      <c r="I48" s="9" t="s">
        <v>115</v>
      </c>
      <c r="J48" s="10" t="s">
        <v>110</v>
      </c>
      <c r="K48" s="11">
        <v>2847</v>
      </c>
      <c r="L48" s="11">
        <v>2847</v>
      </c>
      <c r="M48" s="11">
        <v>2847</v>
      </c>
    </row>
    <row r="49" spans="1:13" ht="33.75" customHeight="1">
      <c r="A49" s="8" t="s">
        <v>124</v>
      </c>
      <c r="B49" s="9" t="s">
        <v>77</v>
      </c>
      <c r="C49" s="9" t="s">
        <v>29</v>
      </c>
      <c r="D49" s="9" t="s">
        <v>19</v>
      </c>
      <c r="E49" s="9" t="s">
        <v>63</v>
      </c>
      <c r="F49" s="9" t="s">
        <v>41</v>
      </c>
      <c r="G49" s="9" t="s">
        <v>8</v>
      </c>
      <c r="H49" s="9" t="s">
        <v>10</v>
      </c>
      <c r="I49" s="9" t="s">
        <v>115</v>
      </c>
      <c r="J49" s="10" t="s">
        <v>72</v>
      </c>
      <c r="K49" s="11">
        <f>K50</f>
        <v>91256</v>
      </c>
      <c r="L49" s="11">
        <f>L50</f>
        <v>92747</v>
      </c>
      <c r="M49" s="11">
        <f>M50</f>
        <v>0</v>
      </c>
    </row>
    <row r="50" spans="1:13" ht="41.25" customHeight="1">
      <c r="A50" s="8" t="s">
        <v>111</v>
      </c>
      <c r="B50" s="9" t="s">
        <v>77</v>
      </c>
      <c r="C50" s="9" t="s">
        <v>29</v>
      </c>
      <c r="D50" s="9" t="s">
        <v>19</v>
      </c>
      <c r="E50" s="9" t="s">
        <v>63</v>
      </c>
      <c r="F50" s="9" t="s">
        <v>41</v>
      </c>
      <c r="G50" s="9" t="s">
        <v>36</v>
      </c>
      <c r="H50" s="9" t="s">
        <v>10</v>
      </c>
      <c r="I50" s="9" t="s">
        <v>115</v>
      </c>
      <c r="J50" s="10" t="s">
        <v>80</v>
      </c>
      <c r="K50" s="11">
        <v>91256</v>
      </c>
      <c r="L50" s="11">
        <v>92747</v>
      </c>
      <c r="M50" s="11">
        <v>0</v>
      </c>
    </row>
    <row r="51" spans="1:13" ht="18.75" customHeight="1">
      <c r="A51" s="8" t="s">
        <v>129</v>
      </c>
      <c r="B51" s="9" t="s">
        <v>77</v>
      </c>
      <c r="C51" s="9" t="s">
        <v>29</v>
      </c>
      <c r="D51" s="9" t="s">
        <v>19</v>
      </c>
      <c r="E51" s="9" t="s">
        <v>111</v>
      </c>
      <c r="F51" s="9" t="s">
        <v>9</v>
      </c>
      <c r="G51" s="9" t="s">
        <v>8</v>
      </c>
      <c r="H51" s="9" t="s">
        <v>10</v>
      </c>
      <c r="I51" s="9" t="s">
        <v>115</v>
      </c>
      <c r="J51" s="10" t="s">
        <v>112</v>
      </c>
      <c r="K51" s="11">
        <f aca="true" t="shared" si="4" ref="K51:M52">K52</f>
        <v>5216979.2</v>
      </c>
      <c r="L51" s="11">
        <f t="shared" si="4"/>
        <v>4845846</v>
      </c>
      <c r="M51" s="11">
        <f t="shared" si="4"/>
        <v>4834887</v>
      </c>
    </row>
    <row r="52" spans="1:13" ht="17.25" customHeight="1">
      <c r="A52" s="8" t="s">
        <v>130</v>
      </c>
      <c r="B52" s="9" t="s">
        <v>77</v>
      </c>
      <c r="C52" s="9" t="s">
        <v>29</v>
      </c>
      <c r="D52" s="9" t="s">
        <v>19</v>
      </c>
      <c r="E52" s="9" t="s">
        <v>65</v>
      </c>
      <c r="F52" s="9" t="s">
        <v>82</v>
      </c>
      <c r="G52" s="9" t="s">
        <v>8</v>
      </c>
      <c r="H52" s="9" t="s">
        <v>10</v>
      </c>
      <c r="I52" s="9" t="s">
        <v>115</v>
      </c>
      <c r="J52" s="10" t="s">
        <v>113</v>
      </c>
      <c r="K52" s="11">
        <f t="shared" si="4"/>
        <v>5216979.2</v>
      </c>
      <c r="L52" s="11">
        <f t="shared" si="4"/>
        <v>4845846</v>
      </c>
      <c r="M52" s="11">
        <f t="shared" si="4"/>
        <v>4834887</v>
      </c>
    </row>
    <row r="53" spans="1:13" ht="27.75" customHeight="1">
      <c r="A53" s="8" t="s">
        <v>131</v>
      </c>
      <c r="B53" s="9" t="s">
        <v>77</v>
      </c>
      <c r="C53" s="9" t="s">
        <v>29</v>
      </c>
      <c r="D53" s="9" t="s">
        <v>19</v>
      </c>
      <c r="E53" s="9" t="s">
        <v>65</v>
      </c>
      <c r="F53" s="9" t="s">
        <v>82</v>
      </c>
      <c r="G53" s="9" t="s">
        <v>36</v>
      </c>
      <c r="H53" s="9" t="s">
        <v>10</v>
      </c>
      <c r="I53" s="9" t="s">
        <v>115</v>
      </c>
      <c r="J53" s="10" t="s">
        <v>114</v>
      </c>
      <c r="K53" s="11">
        <f>K55+K56+K57+K58+K59+K54</f>
        <v>5216979.2</v>
      </c>
      <c r="L53" s="11">
        <f>L55+L56+L57+L58+L59+L54</f>
        <v>4845846</v>
      </c>
      <c r="M53" s="11">
        <f>M55+M56+M57+M58+M59+M54</f>
        <v>4834887</v>
      </c>
    </row>
    <row r="54" spans="1:13" ht="27.75" customHeight="1">
      <c r="A54" s="8" t="s">
        <v>132</v>
      </c>
      <c r="B54" s="9" t="s">
        <v>77</v>
      </c>
      <c r="C54" s="9" t="s">
        <v>29</v>
      </c>
      <c r="D54" s="9" t="s">
        <v>19</v>
      </c>
      <c r="E54" s="9" t="s">
        <v>65</v>
      </c>
      <c r="F54" s="9" t="s">
        <v>82</v>
      </c>
      <c r="G54" s="9" t="s">
        <v>36</v>
      </c>
      <c r="H54" s="9" t="s">
        <v>138</v>
      </c>
      <c r="I54" s="9" t="s">
        <v>115</v>
      </c>
      <c r="J54" s="10" t="s">
        <v>139</v>
      </c>
      <c r="K54" s="11">
        <v>30391</v>
      </c>
      <c r="L54" s="11">
        <v>0</v>
      </c>
      <c r="M54" s="11">
        <v>0</v>
      </c>
    </row>
    <row r="55" spans="1:13" ht="38.25" customHeight="1">
      <c r="A55" s="8" t="s">
        <v>140</v>
      </c>
      <c r="B55" s="9" t="s">
        <v>77</v>
      </c>
      <c r="C55" s="9" t="s">
        <v>29</v>
      </c>
      <c r="D55" s="9" t="s">
        <v>19</v>
      </c>
      <c r="E55" s="9" t="s">
        <v>65</v>
      </c>
      <c r="F55" s="9" t="s">
        <v>82</v>
      </c>
      <c r="G55" s="9" t="s">
        <v>36</v>
      </c>
      <c r="H55" s="9" t="s">
        <v>83</v>
      </c>
      <c r="I55" s="9" t="s">
        <v>115</v>
      </c>
      <c r="J55" s="10" t="s">
        <v>84</v>
      </c>
      <c r="K55" s="11">
        <v>4926819.2</v>
      </c>
      <c r="L55" s="11">
        <v>4712629</v>
      </c>
      <c r="M55" s="11">
        <v>4701670</v>
      </c>
    </row>
    <row r="56" spans="1:13" ht="38.25" customHeight="1">
      <c r="A56" s="8" t="s">
        <v>141</v>
      </c>
      <c r="B56" s="15">
        <v>816</v>
      </c>
      <c r="C56" s="19">
        <v>2</v>
      </c>
      <c r="D56" s="16" t="s">
        <v>19</v>
      </c>
      <c r="E56" s="15">
        <v>49</v>
      </c>
      <c r="F56" s="15">
        <v>999</v>
      </c>
      <c r="G56" s="19">
        <v>10</v>
      </c>
      <c r="H56" s="15">
        <v>7412</v>
      </c>
      <c r="I56" s="19">
        <v>150</v>
      </c>
      <c r="J56" s="10" t="s">
        <v>126</v>
      </c>
      <c r="K56" s="11">
        <v>51500</v>
      </c>
      <c r="L56" s="11">
        <v>0</v>
      </c>
      <c r="M56" s="11">
        <v>0</v>
      </c>
    </row>
    <row r="57" spans="1:13" ht="38.25" customHeight="1">
      <c r="A57" s="8" t="s">
        <v>142</v>
      </c>
      <c r="B57" s="15">
        <v>816</v>
      </c>
      <c r="C57" s="19">
        <v>2</v>
      </c>
      <c r="D57" s="16" t="s">
        <v>19</v>
      </c>
      <c r="E57" s="15">
        <v>49</v>
      </c>
      <c r="F57" s="15">
        <v>999</v>
      </c>
      <c r="G57" s="19">
        <v>10</v>
      </c>
      <c r="H57" s="15">
        <v>7508</v>
      </c>
      <c r="I57" s="19">
        <v>150</v>
      </c>
      <c r="J57" s="10" t="s">
        <v>125</v>
      </c>
      <c r="K57" s="11">
        <v>60000</v>
      </c>
      <c r="L57" s="11">
        <v>0</v>
      </c>
      <c r="M57" s="11">
        <v>0</v>
      </c>
    </row>
    <row r="58" spans="1:13" ht="92.25" customHeight="1">
      <c r="A58" s="8" t="s">
        <v>143</v>
      </c>
      <c r="B58" s="15">
        <v>816</v>
      </c>
      <c r="C58" s="19">
        <v>2</v>
      </c>
      <c r="D58" s="16" t="s">
        <v>19</v>
      </c>
      <c r="E58" s="15">
        <v>49</v>
      </c>
      <c r="F58" s="15">
        <v>999</v>
      </c>
      <c r="G58" s="19">
        <v>10</v>
      </c>
      <c r="H58" s="15">
        <v>7555</v>
      </c>
      <c r="I58" s="19">
        <v>150</v>
      </c>
      <c r="J58" s="10" t="s">
        <v>127</v>
      </c>
      <c r="K58" s="11">
        <v>15052</v>
      </c>
      <c r="L58" s="11">
        <v>0</v>
      </c>
      <c r="M58" s="11">
        <v>0</v>
      </c>
    </row>
    <row r="59" spans="1:13" ht="81" customHeight="1">
      <c r="A59" s="8" t="s">
        <v>65</v>
      </c>
      <c r="B59" s="15">
        <v>816</v>
      </c>
      <c r="C59" s="19">
        <v>2</v>
      </c>
      <c r="D59" s="16" t="s">
        <v>19</v>
      </c>
      <c r="E59" s="15">
        <v>49</v>
      </c>
      <c r="F59" s="15">
        <v>999</v>
      </c>
      <c r="G59" s="19">
        <v>10</v>
      </c>
      <c r="H59" s="15">
        <v>8167</v>
      </c>
      <c r="I59" s="19">
        <v>150</v>
      </c>
      <c r="J59" s="10" t="s">
        <v>125</v>
      </c>
      <c r="K59" s="11">
        <v>133217</v>
      </c>
      <c r="L59" s="11">
        <v>133217</v>
      </c>
      <c r="M59" s="11">
        <v>133217</v>
      </c>
    </row>
    <row r="60" spans="1:16" ht="12.75">
      <c r="A60" s="22"/>
      <c r="B60" s="23"/>
      <c r="C60" s="23"/>
      <c r="D60" s="23"/>
      <c r="E60" s="23"/>
      <c r="F60" s="23"/>
      <c r="G60" s="23"/>
      <c r="H60" s="23"/>
      <c r="I60" s="23"/>
      <c r="J60" s="24"/>
      <c r="K60" s="11">
        <f>K11+K33</f>
        <v>11912620.2</v>
      </c>
      <c r="L60" s="11">
        <f>L11+L33</f>
        <v>7647609</v>
      </c>
      <c r="M60" s="11">
        <f>M11+M33</f>
        <v>7565377</v>
      </c>
      <c r="N60" s="13"/>
      <c r="O60" s="13"/>
      <c r="P60" s="13"/>
    </row>
  </sheetData>
  <sheetProtection/>
  <mergeCells count="9">
    <mergeCell ref="K1:M4"/>
    <mergeCell ref="A60:J60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2022-12-28T02:29:48Z</cp:lastPrinted>
  <dcterms:created xsi:type="dcterms:W3CDTF">2010-12-01T11:29:51Z</dcterms:created>
  <dcterms:modified xsi:type="dcterms:W3CDTF">2022-12-28T02:29:55Z</dcterms:modified>
  <cp:category/>
  <cp:version/>
  <cp:contentType/>
  <cp:contentStatus/>
</cp:coreProperties>
</file>