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<sst xmlns="http://schemas.openxmlformats.org/spreadsheetml/2006/main" count="50" uniqueCount="37">
  <si>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Наименование  программы, подпрограммы</t>
  </si>
  <si>
    <t>Наименовние ГРБС</t>
  </si>
  <si>
    <t xml:space="preserve">Код бюджетной классификации </t>
  </si>
  <si>
    <t>ГРБС</t>
  </si>
  <si>
    <t>Рз Пр</t>
  </si>
  <si>
    <t>ЦСР</t>
  </si>
  <si>
    <t>ВР</t>
  </si>
  <si>
    <t>Итого на период</t>
  </si>
  <si>
    <t>всего расходные обязательства  по программе</t>
  </si>
  <si>
    <t>х</t>
  </si>
  <si>
    <t>в том числе по ГРБС:</t>
  </si>
  <si>
    <t>Статус (муниципальная программа, подпрограмма)</t>
  </si>
  <si>
    <t>Муниципальная программа</t>
  </si>
  <si>
    <t>всего расходные обязательства</t>
  </si>
  <si>
    <t>0503</t>
  </si>
  <si>
    <t>подпрограмма 1</t>
  </si>
  <si>
    <t>"Благоустройство территории Добромысловского сельсовета"</t>
  </si>
  <si>
    <t>816</t>
  </si>
  <si>
    <t>244</t>
  </si>
  <si>
    <t>Расходы ( руб.), годы</t>
  </si>
  <si>
    <t>0409</t>
  </si>
  <si>
    <t>0110081670</t>
  </si>
  <si>
    <t>0110081660</t>
  </si>
  <si>
    <t>0909</t>
  </si>
  <si>
    <t>0110081960</t>
  </si>
  <si>
    <t>"Создание условий для благоприятного развития территории Добромысловского сельсовета" на 2016 -2030 годы.</t>
  </si>
  <si>
    <t>01100S5550</t>
  </si>
  <si>
    <r>
      <t>Распределение планируемых расходов за счет средств местного бюджета по подпрограммам муниципальной программы "Создание условий для благоприятного развития территории Добромысловского сельсовета" на 2016 -2030 годы.</t>
    </r>
    <r>
      <rPr>
        <sz val="10"/>
        <rFont val="Times New Roman"/>
        <family val="1"/>
      </rPr>
      <t xml:space="preserve">
</t>
    </r>
  </si>
  <si>
    <t>2021 год</t>
  </si>
  <si>
    <t xml:space="preserve"> 2020 год</t>
  </si>
  <si>
    <t>2022 год</t>
  </si>
  <si>
    <t>0310</t>
  </si>
  <si>
    <t>01100S4120</t>
  </si>
  <si>
    <t>01100S5090</t>
  </si>
  <si>
    <t>0110081690</t>
  </si>
  <si>
    <t>01100S5080</t>
  </si>
  <si>
    <t xml:space="preserve">  Приложение 1
 к постановлению Администрации
Добромысловского сельсовета 
от 20.02.2020 №6-п                                                                                                                                                                                                                                  
Приложение  2
к муниципальной программе 
«Создание благоприятных условий для развития территории Добромысловского сельсовета» на 2016 – 2030 годы.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</si>
</sst>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Font="1" applyBorder="1" applyAlignment="1">
      <alignment vertical="top" wrapText="1"/>
      <protection/>
    </xf>
    <xf numFmtId="2" fontId="3" fillId="0" borderId="10" xfId="53" applyNumberFormat="1" applyFont="1" applyBorder="1" applyAlignment="1">
      <alignment horizontal="center" vertical="center"/>
      <protection/>
    </xf>
    <xf numFmtId="1" fontId="3" fillId="0" borderId="10" xfId="53" applyNumberFormat="1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172" fontId="3" fillId="0" borderId="10" xfId="53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top" wrapText="1"/>
    </xf>
    <xf numFmtId="172" fontId="3" fillId="0" borderId="12" xfId="53" applyNumberFormat="1" applyFont="1" applyBorder="1" applyAlignment="1">
      <alignment horizontal="center" vertical="center"/>
      <protection/>
    </xf>
    <xf numFmtId="1" fontId="3" fillId="0" borderId="12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vertical="top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0" xfId="53" applyAlignment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top" wrapText="1"/>
      <protection/>
    </xf>
    <xf numFmtId="0" fontId="3" fillId="0" borderId="11" xfId="53" applyFont="1" applyBorder="1" applyAlignment="1">
      <alignment vertical="top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1" fontId="3" fillId="0" borderId="12" xfId="53" applyNumberFormat="1" applyFont="1" applyBorder="1" applyAlignment="1">
      <alignment horizontal="center" vertical="center"/>
      <protection/>
    </xf>
    <xf numFmtId="1" fontId="3" fillId="0" borderId="11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vertical="top" wrapText="1"/>
      <protection/>
    </xf>
    <xf numFmtId="172" fontId="3" fillId="0" borderId="12" xfId="53" applyNumberFormat="1" applyFont="1" applyBorder="1" applyAlignment="1">
      <alignment horizontal="center" vertical="center"/>
      <protection/>
    </xf>
    <xf numFmtId="172" fontId="3" fillId="0" borderId="11" xfId="53" applyNumberFormat="1" applyFont="1" applyBorder="1" applyAlignment="1">
      <alignment horizontal="center" vertical="center"/>
      <protection/>
    </xf>
    <xf numFmtId="172" fontId="3" fillId="0" borderId="12" xfId="53" applyNumberFormat="1" applyFont="1" applyFill="1" applyBorder="1" applyAlignment="1">
      <alignment horizontal="center" vertical="center"/>
      <protection/>
    </xf>
    <xf numFmtId="172" fontId="3" fillId="0" borderId="11" xfId="53" applyNumberFormat="1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vertical="center" wrapText="1"/>
      <protection/>
    </xf>
    <xf numFmtId="0" fontId="9" fillId="0" borderId="0" xfId="53" applyFont="1" applyAlignment="1">
      <alignment horizontal="right" wrapText="1"/>
      <protection/>
    </xf>
    <xf numFmtId="0" fontId="3" fillId="0" borderId="14" xfId="53" applyFont="1" applyBorder="1" applyAlignment="1">
      <alignment horizontal="center" vertical="top"/>
      <protection/>
    </xf>
    <xf numFmtId="0" fontId="2" fillId="0" borderId="15" xfId="53" applyFont="1" applyBorder="1" applyAlignment="1">
      <alignment horizontal="center" vertical="top"/>
      <protection/>
    </xf>
    <xf numFmtId="0" fontId="8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H18" activeCellId="3" sqref="H15 H16 H17 H18"/>
    </sheetView>
  </sheetViews>
  <sheetFormatPr defaultColWidth="9.140625" defaultRowHeight="15"/>
  <cols>
    <col min="1" max="1" width="17.00390625" style="0" customWidth="1"/>
    <col min="2" max="2" width="24.28125" style="0" customWidth="1"/>
    <col min="3" max="3" width="20.00390625" style="13" customWidth="1"/>
    <col min="8" max="8" width="10.28125" style="14" customWidth="1"/>
    <col min="9" max="9" width="11.140625" style="0" customWidth="1"/>
    <col min="10" max="10" width="11.7109375" style="0" customWidth="1"/>
    <col min="11" max="11" width="12.28125" style="14" customWidth="1"/>
  </cols>
  <sheetData>
    <row r="1" spans="1:11" ht="15" customHeight="1">
      <c r="A1" s="1"/>
      <c r="B1" s="1"/>
      <c r="C1" s="12"/>
      <c r="D1" s="1"/>
      <c r="E1" s="1"/>
      <c r="F1" s="1"/>
      <c r="G1" s="37" t="s">
        <v>36</v>
      </c>
      <c r="H1" s="37"/>
      <c r="I1" s="37"/>
      <c r="J1" s="37"/>
      <c r="K1" s="37"/>
    </row>
    <row r="2" spans="1:11" ht="109.5" customHeight="1">
      <c r="A2" s="1"/>
      <c r="B2" s="1"/>
      <c r="C2" s="12"/>
      <c r="D2" s="1"/>
      <c r="E2" s="1"/>
      <c r="F2" s="1"/>
      <c r="G2" s="37"/>
      <c r="H2" s="37"/>
      <c r="I2" s="37"/>
      <c r="J2" s="37"/>
      <c r="K2" s="37"/>
    </row>
    <row r="3" spans="1:11" ht="43.5" customHeight="1">
      <c r="A3" s="40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29" t="s">
        <v>11</v>
      </c>
      <c r="B4" s="27" t="s">
        <v>0</v>
      </c>
      <c r="C4" s="31" t="s">
        <v>1</v>
      </c>
      <c r="D4" s="42" t="s">
        <v>2</v>
      </c>
      <c r="E4" s="42"/>
      <c r="F4" s="42"/>
      <c r="G4" s="42"/>
      <c r="H4" s="38" t="s">
        <v>19</v>
      </c>
      <c r="I4" s="39"/>
      <c r="J4" s="39"/>
      <c r="K4" s="39"/>
    </row>
    <row r="5" spans="1:11" ht="15">
      <c r="A5" s="30"/>
      <c r="B5" s="27"/>
      <c r="C5" s="31"/>
      <c r="D5" s="27" t="s">
        <v>3</v>
      </c>
      <c r="E5" s="27" t="s">
        <v>4</v>
      </c>
      <c r="F5" s="27" t="s">
        <v>5</v>
      </c>
      <c r="G5" s="27" t="s">
        <v>6</v>
      </c>
      <c r="H5" s="28" t="s">
        <v>29</v>
      </c>
      <c r="I5" s="42" t="s">
        <v>28</v>
      </c>
      <c r="J5" s="42" t="s">
        <v>30</v>
      </c>
      <c r="K5" s="28" t="s">
        <v>7</v>
      </c>
    </row>
    <row r="6" spans="1:11" ht="36" customHeight="1">
      <c r="A6" s="30"/>
      <c r="B6" s="27"/>
      <c r="C6" s="31"/>
      <c r="D6" s="27"/>
      <c r="E6" s="27"/>
      <c r="F6" s="27"/>
      <c r="G6" s="27"/>
      <c r="H6" s="28"/>
      <c r="I6" s="42"/>
      <c r="J6" s="42"/>
      <c r="K6" s="28"/>
    </row>
    <row r="7" spans="1:11" ht="38.25" customHeight="1">
      <c r="A7" s="17" t="s">
        <v>12</v>
      </c>
      <c r="B7" s="17" t="s">
        <v>25</v>
      </c>
      <c r="C7" s="2" t="s">
        <v>8</v>
      </c>
      <c r="D7" s="5" t="s">
        <v>17</v>
      </c>
      <c r="E7" s="5" t="s">
        <v>9</v>
      </c>
      <c r="F7" s="5" t="s">
        <v>9</v>
      </c>
      <c r="G7" s="5" t="s">
        <v>18</v>
      </c>
      <c r="H7" s="6">
        <f>H8</f>
        <v>678126</v>
      </c>
      <c r="I7" s="6">
        <f>I8</f>
        <v>712268</v>
      </c>
      <c r="J7" s="6">
        <f>J8</f>
        <v>2200146</v>
      </c>
      <c r="K7" s="6">
        <f>H7+I7+J7</f>
        <v>3590540</v>
      </c>
    </row>
    <row r="8" spans="1:11" ht="38.25" customHeight="1">
      <c r="A8" s="17"/>
      <c r="B8" s="17"/>
      <c r="C8" s="2" t="s">
        <v>10</v>
      </c>
      <c r="D8" s="5">
        <v>816</v>
      </c>
      <c r="E8" s="5" t="s">
        <v>9</v>
      </c>
      <c r="F8" s="3" t="s">
        <v>9</v>
      </c>
      <c r="G8" s="5">
        <v>244</v>
      </c>
      <c r="H8" s="6">
        <f>H10</f>
        <v>678126</v>
      </c>
      <c r="I8" s="6">
        <f>I10</f>
        <v>712268</v>
      </c>
      <c r="J8" s="6">
        <f>J10</f>
        <v>2200146</v>
      </c>
      <c r="K8" s="6">
        <f>H8+I8+J8</f>
        <v>3590540</v>
      </c>
    </row>
    <row r="9" spans="1:11" ht="15">
      <c r="A9" s="36"/>
      <c r="B9" s="17"/>
      <c r="C9" s="15"/>
      <c r="D9" s="16"/>
      <c r="E9" s="5"/>
      <c r="F9" s="4"/>
      <c r="G9" s="4"/>
      <c r="H9" s="6"/>
      <c r="I9" s="6"/>
      <c r="J9" s="6"/>
      <c r="K9" s="6"/>
    </row>
    <row r="10" spans="1:11" ht="25.5" customHeight="1">
      <c r="A10" s="20" t="s">
        <v>15</v>
      </c>
      <c r="B10" s="20" t="s">
        <v>16</v>
      </c>
      <c r="C10" s="7" t="s">
        <v>13</v>
      </c>
      <c r="D10" s="4">
        <v>816</v>
      </c>
      <c r="E10" s="5" t="s">
        <v>9</v>
      </c>
      <c r="F10" s="5" t="s">
        <v>9</v>
      </c>
      <c r="G10" s="4">
        <v>244</v>
      </c>
      <c r="H10" s="6">
        <f>H11</f>
        <v>678126</v>
      </c>
      <c r="I10" s="6">
        <f>I11</f>
        <v>712268</v>
      </c>
      <c r="J10" s="6">
        <f>J11</f>
        <v>2200146</v>
      </c>
      <c r="K10" s="6">
        <f aca="true" t="shared" si="0" ref="K10:K19">H10+I10+J10</f>
        <v>3590540</v>
      </c>
    </row>
    <row r="11" spans="1:11" ht="15">
      <c r="A11" s="21"/>
      <c r="B11" s="21"/>
      <c r="C11" s="2" t="s">
        <v>10</v>
      </c>
      <c r="D11" s="4">
        <v>816</v>
      </c>
      <c r="E11" s="5" t="s">
        <v>9</v>
      </c>
      <c r="F11" s="5" t="s">
        <v>9</v>
      </c>
      <c r="G11" s="4">
        <v>244</v>
      </c>
      <c r="H11" s="6">
        <f>H12+H14+H15+H16+H17+H18+H19+H13</f>
        <v>678126</v>
      </c>
      <c r="I11" s="6">
        <f>I12+I14+I15+I16+I17+I18+I19+I13</f>
        <v>712268</v>
      </c>
      <c r="J11" s="6">
        <f>J12+J14+J15+J16+J17+J18+J19+J13</f>
        <v>2200146</v>
      </c>
      <c r="K11" s="6">
        <f t="shared" si="0"/>
        <v>3590540</v>
      </c>
    </row>
    <row r="12" spans="1:11" ht="15">
      <c r="A12" s="21"/>
      <c r="B12" s="21"/>
      <c r="C12" s="10"/>
      <c r="D12" s="9">
        <v>816</v>
      </c>
      <c r="E12" s="11" t="s">
        <v>31</v>
      </c>
      <c r="F12" s="11" t="s">
        <v>32</v>
      </c>
      <c r="G12" s="9">
        <v>244</v>
      </c>
      <c r="H12" s="8">
        <v>38698</v>
      </c>
      <c r="I12" s="8">
        <v>54177</v>
      </c>
      <c r="J12" s="8">
        <v>54177</v>
      </c>
      <c r="K12" s="8">
        <f t="shared" si="0"/>
        <v>147052</v>
      </c>
    </row>
    <row r="13" spans="1:11" ht="15">
      <c r="A13" s="21"/>
      <c r="B13" s="21"/>
      <c r="C13" s="10"/>
      <c r="D13" s="9">
        <v>816</v>
      </c>
      <c r="E13" s="11" t="s">
        <v>20</v>
      </c>
      <c r="F13" s="11" t="s">
        <v>35</v>
      </c>
      <c r="G13" s="9">
        <v>244</v>
      </c>
      <c r="H13" s="8">
        <v>305515</v>
      </c>
      <c r="I13" s="8">
        <v>317728</v>
      </c>
      <c r="J13" s="8">
        <v>330434</v>
      </c>
      <c r="K13" s="8">
        <f>H13+I13+J13</f>
        <v>953677</v>
      </c>
    </row>
    <row r="14" spans="1:11" ht="15">
      <c r="A14" s="21"/>
      <c r="B14" s="21"/>
      <c r="C14" s="10"/>
      <c r="D14" s="9">
        <v>816</v>
      </c>
      <c r="E14" s="11" t="s">
        <v>20</v>
      </c>
      <c r="F14" s="11" t="s">
        <v>33</v>
      </c>
      <c r="G14" s="9">
        <v>244</v>
      </c>
      <c r="H14" s="8"/>
      <c r="I14" s="8"/>
      <c r="J14" s="8">
        <v>1467400</v>
      </c>
      <c r="K14" s="8">
        <f t="shared" si="0"/>
        <v>1467400</v>
      </c>
    </row>
    <row r="15" spans="1:11" ht="15">
      <c r="A15" s="21"/>
      <c r="B15" s="21"/>
      <c r="C15" s="10"/>
      <c r="D15" s="9">
        <v>816</v>
      </c>
      <c r="E15" s="11" t="s">
        <v>20</v>
      </c>
      <c r="F15" s="11" t="s">
        <v>21</v>
      </c>
      <c r="G15" s="9">
        <v>244</v>
      </c>
      <c r="H15" s="8">
        <v>182077</v>
      </c>
      <c r="I15" s="8">
        <v>188527</v>
      </c>
      <c r="J15" s="8">
        <v>196299</v>
      </c>
      <c r="K15" s="8">
        <f t="shared" si="0"/>
        <v>566903</v>
      </c>
    </row>
    <row r="16" spans="1:11" ht="15">
      <c r="A16" s="21"/>
      <c r="B16" s="21"/>
      <c r="C16" s="10"/>
      <c r="D16" s="9">
        <v>816</v>
      </c>
      <c r="E16" s="11" t="s">
        <v>14</v>
      </c>
      <c r="F16" s="11" t="s">
        <v>22</v>
      </c>
      <c r="G16" s="9">
        <v>244</v>
      </c>
      <c r="H16" s="8">
        <v>102750</v>
      </c>
      <c r="I16" s="8">
        <v>102750</v>
      </c>
      <c r="J16" s="8">
        <v>102750</v>
      </c>
      <c r="K16" s="8">
        <f t="shared" si="0"/>
        <v>308250</v>
      </c>
    </row>
    <row r="17" spans="1:11" ht="15">
      <c r="A17" s="21"/>
      <c r="B17" s="21"/>
      <c r="C17" s="10"/>
      <c r="D17" s="9">
        <v>816</v>
      </c>
      <c r="E17" s="11" t="s">
        <v>14</v>
      </c>
      <c r="F17" s="11" t="s">
        <v>34</v>
      </c>
      <c r="G17" s="9">
        <v>244</v>
      </c>
      <c r="H17" s="8">
        <v>12000</v>
      </c>
      <c r="I17" s="8">
        <v>12000</v>
      </c>
      <c r="J17" s="8">
        <v>12000</v>
      </c>
      <c r="K17" s="8">
        <f t="shared" si="0"/>
        <v>36000</v>
      </c>
    </row>
    <row r="18" spans="1:11" ht="15">
      <c r="A18" s="21"/>
      <c r="B18" s="21"/>
      <c r="C18" s="10"/>
      <c r="D18" s="9">
        <v>816</v>
      </c>
      <c r="E18" s="11" t="s">
        <v>14</v>
      </c>
      <c r="F18" s="11" t="s">
        <v>24</v>
      </c>
      <c r="G18" s="9">
        <v>244</v>
      </c>
      <c r="H18" s="8">
        <v>18000</v>
      </c>
      <c r="I18" s="8">
        <v>18000</v>
      </c>
      <c r="J18" s="8">
        <v>18000</v>
      </c>
      <c r="K18" s="8">
        <f>H18+I18+J18</f>
        <v>54000</v>
      </c>
    </row>
    <row r="19" spans="1:11" ht="13.5" customHeight="1">
      <c r="A19" s="21"/>
      <c r="B19" s="21"/>
      <c r="C19" s="18"/>
      <c r="D19" s="25" t="s">
        <v>17</v>
      </c>
      <c r="E19" s="25" t="s">
        <v>23</v>
      </c>
      <c r="F19" s="25" t="s">
        <v>26</v>
      </c>
      <c r="G19" s="23">
        <v>244</v>
      </c>
      <c r="H19" s="34">
        <v>19086</v>
      </c>
      <c r="I19" s="32">
        <v>19086</v>
      </c>
      <c r="J19" s="32">
        <v>19086</v>
      </c>
      <c r="K19" s="32">
        <f t="shared" si="0"/>
        <v>57258</v>
      </c>
    </row>
    <row r="20" spans="1:11" ht="3.75" customHeight="1">
      <c r="A20" s="22"/>
      <c r="B20" s="22"/>
      <c r="C20" s="19"/>
      <c r="D20" s="26"/>
      <c r="E20" s="26"/>
      <c r="F20" s="26"/>
      <c r="G20" s="24"/>
      <c r="H20" s="35"/>
      <c r="I20" s="33"/>
      <c r="J20" s="33"/>
      <c r="K20" s="33"/>
    </row>
    <row r="21" ht="15" customHeight="1"/>
    <row r="22" ht="15" customHeight="1"/>
    <row r="23" ht="15" customHeight="1"/>
    <row r="24" ht="48.75" customHeight="1"/>
    <row r="25" ht="48" customHeight="1"/>
    <row r="26" ht="18.75" customHeight="1"/>
    <row r="27" ht="24.75" customHeight="1"/>
    <row r="28" ht="15" hidden="1"/>
    <row r="29" ht="60" customHeight="1"/>
    <row r="32" ht="15" customHeight="1"/>
  </sheetData>
  <sheetProtection/>
  <mergeCells count="28">
    <mergeCell ref="G1:K2"/>
    <mergeCell ref="E5:E6"/>
    <mergeCell ref="G5:G6"/>
    <mergeCell ref="H4:K4"/>
    <mergeCell ref="H5:H6"/>
    <mergeCell ref="A3:K3"/>
    <mergeCell ref="D4:G4"/>
    <mergeCell ref="D5:D6"/>
    <mergeCell ref="I5:I6"/>
    <mergeCell ref="J5:J6"/>
    <mergeCell ref="F5:F6"/>
    <mergeCell ref="K5:K6"/>
    <mergeCell ref="A4:A6"/>
    <mergeCell ref="C4:C6"/>
    <mergeCell ref="B4:B6"/>
    <mergeCell ref="K19:K20"/>
    <mergeCell ref="J19:J20"/>
    <mergeCell ref="I19:I20"/>
    <mergeCell ref="H19:H20"/>
    <mergeCell ref="A7:A9"/>
    <mergeCell ref="B7:B9"/>
    <mergeCell ref="C19:C20"/>
    <mergeCell ref="B10:B20"/>
    <mergeCell ref="A10:A20"/>
    <mergeCell ref="G19:G20"/>
    <mergeCell ref="F19:F20"/>
    <mergeCell ref="E19:E20"/>
    <mergeCell ref="D19:D20"/>
  </mergeCells>
  <printOptions/>
  <pageMargins left="0.2" right="0.16" top="0.26" bottom="0.3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2018-11-04T16:10:58Z</cp:lastPrinted>
  <dcterms:created xsi:type="dcterms:W3CDTF">2013-09-18T03:37:42Z</dcterms:created>
  <dcterms:modified xsi:type="dcterms:W3CDTF">2020-02-19T04:33:32Z</dcterms:modified>
  <cp:category/>
  <cp:version/>
  <cp:contentType/>
  <cp:contentStatus/>
</cp:coreProperties>
</file>